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 COMMERCIALISTI\DA INVIARE\pacchetto professionisti\"/>
    </mc:Choice>
  </mc:AlternateContent>
  <xr:revisionPtr revIDLastSave="0" documentId="8_{52C652A5-9DC7-41F2-A10F-D832D84BC9A8}" xr6:coauthVersionLast="47" xr6:coauthVersionMax="47" xr10:uidLastSave="{00000000-0000-0000-0000-000000000000}"/>
  <bookViews>
    <workbookView xWindow="-108" yWindow="-108" windowWidth="23256" windowHeight="12576" xr2:uid="{8F748822-2F74-4429-A7F7-511A6E97612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1" l="1"/>
  <c r="I21" i="1"/>
  <c r="B16" i="1"/>
  <c r="B17" i="1" s="1"/>
  <c r="C16" i="1"/>
  <c r="C17" i="1" s="1"/>
  <c r="D16" i="1"/>
  <c r="D17" i="1" s="1"/>
  <c r="C20" i="1" l="1"/>
  <c r="C21" i="1" s="1"/>
  <c r="C23" i="1" l="1"/>
  <c r="D21" i="1"/>
  <c r="D23" i="1" s="1"/>
  <c r="C29" i="1" l="1"/>
  <c r="C26" i="1" l="1"/>
  <c r="C32" i="1" s="1"/>
</calcChain>
</file>

<file path=xl/sharedStrings.xml><?xml version="1.0" encoding="utf-8"?>
<sst xmlns="http://schemas.openxmlformats.org/spreadsheetml/2006/main" count="26" uniqueCount="26">
  <si>
    <t>FATTURE</t>
  </si>
  <si>
    <t>TOTALE</t>
  </si>
  <si>
    <t>IMPONIBILE</t>
  </si>
  <si>
    <t>TASSE</t>
  </si>
  <si>
    <t>SALDO TASSE</t>
  </si>
  <si>
    <t>SALDO INPS</t>
  </si>
  <si>
    <t>ANTICIPO TASSE ANNO PRECEDENTE</t>
  </si>
  <si>
    <t>INPS</t>
  </si>
  <si>
    <t>ANTICIPO INPS ANNO PRECEDENTE</t>
  </si>
  <si>
    <t>QUESTO FOGLIO DI CALCOLO E' VALIDO SOLO PER IRPEF E TRIBUTI INPS. NON TIENE CONTO DI ALTRE FORME DI TRIBUTO</t>
  </si>
  <si>
    <t>da quanti anni hai la p.iva forfetaria?</t>
  </si>
  <si>
    <t>attività di gruppo</t>
  </si>
  <si>
    <t>Cod.Ate. 855990</t>
  </si>
  <si>
    <t>trattamenti individuali</t>
  </si>
  <si>
    <t>Cod.Ate. 960909</t>
  </si>
  <si>
    <t>altri codici</t>
  </si>
  <si>
    <t>VANNO COMPILATE SOLO LE CASELLE GIALLE</t>
  </si>
  <si>
    <t>reddito annuo</t>
  </si>
  <si>
    <t>contributi annui</t>
  </si>
  <si>
    <t>contributi mensili</t>
  </si>
  <si>
    <t>fatturato mensile</t>
  </si>
  <si>
    <t>contributi Inps minimi per conteggio pensione</t>
  </si>
  <si>
    <t>ANTICIPO PROSSIMO ANNO</t>
  </si>
  <si>
    <t xml:space="preserve">TOTALE QUESTO ANNO </t>
  </si>
  <si>
    <t>TOTALE DA VERSARE QUEST'ANNO</t>
  </si>
  <si>
    <t>???????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</si>
</sst>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777777"/>
      <name val="Arial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8F0CF"/>
        <bgColor indexed="64"/>
      </patternFill>
    </fill>
    <fill>
      <patternFill patternType="solid">
        <fgColor rgb="FFEDC8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2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vertical="center"/>
    </xf>
    <xf numFmtId="0" fontId="3" fillId="6" borderId="1" xfId="0" applyFont="1" applyFill="1" applyBorder="1" applyAlignment="1" applyProtection="1">
      <alignment horizontal="center" vertical="center"/>
    </xf>
    <xf numFmtId="10" fontId="3" fillId="6" borderId="23" xfId="0" applyNumberFormat="1" applyFont="1" applyFill="1" applyBorder="1" applyAlignment="1" applyProtection="1">
      <alignment horizontal="center" vertical="center"/>
    </xf>
    <xf numFmtId="0" fontId="3" fillId="9" borderId="2" xfId="0" applyFont="1" applyFill="1" applyBorder="1" applyAlignment="1" applyProtection="1">
      <alignment horizontal="center" vertical="center"/>
    </xf>
    <xf numFmtId="10" fontId="3" fillId="9" borderId="2" xfId="0" applyNumberFormat="1" applyFont="1" applyFill="1" applyBorder="1" applyAlignment="1" applyProtection="1">
      <alignment horizontal="center" vertical="center"/>
    </xf>
    <xf numFmtId="0" fontId="3" fillId="2" borderId="21" xfId="0" applyFont="1" applyFill="1" applyBorder="1" applyAlignment="1" applyProtection="1">
      <alignment vertical="center"/>
    </xf>
    <xf numFmtId="0" fontId="0" fillId="2" borderId="30" xfId="0" applyFont="1" applyFill="1" applyBorder="1" applyAlignment="1" applyProtection="1">
      <alignment vertical="center"/>
    </xf>
    <xf numFmtId="3" fontId="8" fillId="6" borderId="32" xfId="0" applyNumberFormat="1" applyFont="1" applyFill="1" applyBorder="1" applyAlignment="1" applyProtection="1">
      <alignment horizontal="center" vertical="center"/>
    </xf>
    <xf numFmtId="0" fontId="3" fillId="6" borderId="31" xfId="0" applyFont="1" applyFill="1" applyBorder="1" applyAlignment="1" applyProtection="1">
      <alignment horizontal="center" vertical="center"/>
    </xf>
    <xf numFmtId="0" fontId="3" fillId="11" borderId="33" xfId="0" applyFont="1" applyFill="1" applyBorder="1" applyAlignment="1" applyProtection="1">
      <alignment horizontal="center" vertical="center"/>
    </xf>
    <xf numFmtId="3" fontId="7" fillId="11" borderId="34" xfId="0" applyNumberFormat="1" applyFont="1" applyFill="1" applyBorder="1" applyAlignment="1">
      <alignment horizontal="center" vertical="center"/>
    </xf>
    <xf numFmtId="0" fontId="3" fillId="12" borderId="35" xfId="0" applyFont="1" applyFill="1" applyBorder="1" applyAlignment="1" applyProtection="1">
      <alignment horizontal="center" vertical="center"/>
    </xf>
    <xf numFmtId="3" fontId="7" fillId="12" borderId="36" xfId="0" applyNumberFormat="1" applyFont="1" applyFill="1" applyBorder="1" applyAlignment="1">
      <alignment horizontal="center" vertical="center"/>
    </xf>
    <xf numFmtId="3" fontId="7" fillId="13" borderId="38" xfId="0" applyNumberFormat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9" fontId="3" fillId="9" borderId="3" xfId="0" applyNumberFormat="1" applyFont="1" applyFill="1" applyBorder="1" applyAlignment="1" applyProtection="1">
      <alignment horizontal="center" vertical="center"/>
    </xf>
    <xf numFmtId="9" fontId="3" fillId="6" borderId="3" xfId="0" applyNumberFormat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</xf>
    <xf numFmtId="0" fontId="3" fillId="10" borderId="4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2" fontId="5" fillId="2" borderId="8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13" borderId="37" xfId="0" applyFont="1" applyFill="1" applyBorder="1" applyAlignment="1" applyProtection="1">
      <alignment horizontal="center" vertical="center"/>
    </xf>
    <xf numFmtId="2" fontId="3" fillId="6" borderId="13" xfId="0" applyNumberFormat="1" applyFont="1" applyFill="1" applyBorder="1" applyAlignment="1" applyProtection="1">
      <alignment horizontal="center" vertical="center"/>
    </xf>
    <xf numFmtId="2" fontId="3" fillId="9" borderId="14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2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9" fontId="3" fillId="4" borderId="3" xfId="0" applyNumberFormat="1" applyFont="1" applyFill="1" applyBorder="1" applyAlignment="1" applyProtection="1">
      <alignment horizontal="center" vertical="center"/>
      <protection locked="0"/>
    </xf>
    <xf numFmtId="2" fontId="4" fillId="5" borderId="10" xfId="0" applyNumberFormat="1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 applyProtection="1">
      <alignment horizontal="center" vertical="center"/>
    </xf>
    <xf numFmtId="2" fontId="3" fillId="7" borderId="10" xfId="0" applyNumberFormat="1" applyFont="1" applyFill="1" applyBorder="1" applyAlignment="1" applyProtection="1">
      <alignment horizontal="center" vertical="center"/>
    </xf>
    <xf numFmtId="2" fontId="3" fillId="7" borderId="11" xfId="0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9" xfId="1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2" fontId="3" fillId="8" borderId="10" xfId="0" applyNumberFormat="1" applyFont="1" applyFill="1" applyBorder="1" applyAlignment="1" applyProtection="1">
      <alignment horizontal="center" vertical="center"/>
    </xf>
    <xf numFmtId="0" fontId="3" fillId="8" borderId="11" xfId="0" applyFont="1" applyFill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FFECD1"/>
      <color rgb="FFEDC8F0"/>
      <color rgb="FFDD96E2"/>
      <color rgb="FFC8F0CF"/>
      <color rgb="FFFFCF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0424-0DCA-4E28-8802-897B1DE5BC62}">
  <dimension ref="A1:M32"/>
  <sheetViews>
    <sheetView tabSelected="1" zoomScale="72" zoomScaleNormal="72" workbookViewId="0">
      <selection activeCell="D3" sqref="D3"/>
    </sheetView>
  </sheetViews>
  <sheetFormatPr defaultColWidth="25.6640625" defaultRowHeight="22.95" customHeight="1" x14ac:dyDescent="0.3"/>
  <cols>
    <col min="1" max="1" width="20.109375" style="21" customWidth="1"/>
    <col min="2" max="2" width="29.109375" style="21" customWidth="1"/>
    <col min="3" max="3" width="26.77734375" style="21" customWidth="1"/>
    <col min="4" max="4" width="25.6640625" style="21"/>
    <col min="5" max="5" width="20.109375" style="21" customWidth="1"/>
    <col min="6" max="8" width="25.6640625" style="21"/>
    <col min="9" max="9" width="23.33203125" style="21" customWidth="1"/>
    <col min="10" max="10" width="18.5546875" style="21" customWidth="1"/>
    <col min="11" max="11" width="22.77734375" style="21" customWidth="1"/>
    <col min="12" max="16384" width="25.6640625" style="21"/>
  </cols>
  <sheetData>
    <row r="1" spans="1:9" ht="22.95" customHeight="1" thickBot="1" x14ac:dyDescent="0.35">
      <c r="B1" s="1" t="s">
        <v>13</v>
      </c>
      <c r="C1" s="1" t="s">
        <v>11</v>
      </c>
      <c r="D1" s="53" t="s">
        <v>15</v>
      </c>
    </row>
    <row r="2" spans="1:9" ht="22.95" customHeight="1" thickBot="1" x14ac:dyDescent="0.35">
      <c r="B2" s="1" t="s">
        <v>14</v>
      </c>
      <c r="C2" s="1" t="s">
        <v>12</v>
      </c>
      <c r="D2" s="53" t="s">
        <v>25</v>
      </c>
    </row>
    <row r="3" spans="1:9" ht="22.95" customHeight="1" thickBot="1" x14ac:dyDescent="0.35">
      <c r="A3" s="2" t="s">
        <v>0</v>
      </c>
      <c r="B3" s="22">
        <v>0.67</v>
      </c>
      <c r="C3" s="23">
        <v>0.78</v>
      </c>
      <c r="D3" s="54"/>
      <c r="F3" s="65" t="s">
        <v>9</v>
      </c>
      <c r="G3" s="66"/>
      <c r="H3" s="66"/>
      <c r="I3" s="67"/>
    </row>
    <row r="4" spans="1:9" ht="22.95" customHeight="1" thickBot="1" x14ac:dyDescent="0.35">
      <c r="A4" s="3">
        <v>1</v>
      </c>
      <c r="B4" s="24"/>
      <c r="C4" s="24"/>
      <c r="D4" s="24"/>
      <c r="F4" s="68" t="s">
        <v>16</v>
      </c>
      <c r="G4" s="69"/>
      <c r="H4" s="70"/>
      <c r="I4" s="6"/>
    </row>
    <row r="5" spans="1:9" ht="22.95" customHeight="1" x14ac:dyDescent="0.3">
      <c r="A5" s="4">
        <v>2</v>
      </c>
      <c r="B5" s="25"/>
      <c r="C5" s="25"/>
      <c r="D5" s="25"/>
    </row>
    <row r="6" spans="1:9" ht="22.95" customHeight="1" x14ac:dyDescent="0.3">
      <c r="A6" s="4">
        <v>3</v>
      </c>
      <c r="B6" s="25"/>
      <c r="C6" s="25"/>
      <c r="D6" s="25"/>
    </row>
    <row r="7" spans="1:9" ht="22.95" customHeight="1" x14ac:dyDescent="0.3">
      <c r="A7" s="4">
        <v>4</v>
      </c>
      <c r="B7" s="25"/>
      <c r="C7" s="25"/>
      <c r="D7" s="25"/>
    </row>
    <row r="8" spans="1:9" ht="22.95" customHeight="1" x14ac:dyDescent="0.3">
      <c r="A8" s="4">
        <v>5</v>
      </c>
      <c r="B8" s="25"/>
      <c r="C8" s="25"/>
      <c r="D8" s="25"/>
    </row>
    <row r="9" spans="1:9" ht="22.95" customHeight="1" x14ac:dyDescent="0.3">
      <c r="A9" s="4">
        <v>6</v>
      </c>
      <c r="B9" s="25"/>
      <c r="C9" s="25"/>
      <c r="D9" s="25"/>
    </row>
    <row r="10" spans="1:9" ht="22.95" customHeight="1" x14ac:dyDescent="0.3">
      <c r="A10" s="4">
        <v>7</v>
      </c>
      <c r="B10" s="25"/>
      <c r="C10" s="25"/>
      <c r="D10" s="25"/>
    </row>
    <row r="11" spans="1:9" ht="22.95" customHeight="1" x14ac:dyDescent="0.3">
      <c r="A11" s="4">
        <v>8</v>
      </c>
      <c r="B11" s="25"/>
      <c r="C11" s="25"/>
      <c r="D11" s="25"/>
    </row>
    <row r="12" spans="1:9" ht="22.95" customHeight="1" x14ac:dyDescent="0.3">
      <c r="A12" s="4">
        <v>9</v>
      </c>
      <c r="B12" s="25"/>
      <c r="C12" s="25"/>
      <c r="D12" s="25"/>
    </row>
    <row r="13" spans="1:9" ht="22.95" customHeight="1" x14ac:dyDescent="0.3">
      <c r="A13" s="4">
        <v>10</v>
      </c>
      <c r="B13" s="25"/>
      <c r="C13" s="25"/>
      <c r="D13" s="25"/>
    </row>
    <row r="14" spans="1:9" ht="22.95" customHeight="1" x14ac:dyDescent="0.3">
      <c r="A14" s="4">
        <v>11</v>
      </c>
      <c r="B14" s="25"/>
      <c r="C14" s="25"/>
      <c r="D14" s="25"/>
      <c r="I14" s="26"/>
    </row>
    <row r="15" spans="1:9" ht="22.95" customHeight="1" thickBot="1" x14ac:dyDescent="0.35">
      <c r="A15" s="5">
        <v>12</v>
      </c>
      <c r="B15" s="27"/>
      <c r="C15" s="27"/>
      <c r="D15" s="27"/>
    </row>
    <row r="16" spans="1:9" ht="22.95" customHeight="1" thickBot="1" x14ac:dyDescent="0.35">
      <c r="A16" s="1" t="s">
        <v>1</v>
      </c>
      <c r="B16" s="28">
        <f t="shared" ref="B16:D16" si="0">SUM(B4:B15)</f>
        <v>0</v>
      </c>
      <c r="C16" s="29">
        <f>SUM(C4:C15)</f>
        <v>0</v>
      </c>
      <c r="D16" s="30">
        <f t="shared" si="0"/>
        <v>0</v>
      </c>
    </row>
    <row r="17" spans="1:13" ht="22.95" customHeight="1" thickBot="1" x14ac:dyDescent="0.35">
      <c r="A17" s="1" t="s">
        <v>2</v>
      </c>
      <c r="B17" s="31">
        <f>+B16*B3</f>
        <v>0</v>
      </c>
      <c r="C17" s="31">
        <f>C16*C3</f>
        <v>0</v>
      </c>
      <c r="D17" s="31">
        <f>+D16*D3</f>
        <v>0</v>
      </c>
      <c r="E17" s="32"/>
      <c r="F17" s="32"/>
      <c r="G17" s="32"/>
      <c r="H17" s="32"/>
      <c r="I17" s="32"/>
      <c r="J17" s="32"/>
      <c r="K17" s="32"/>
      <c r="L17" s="32"/>
      <c r="M17" s="33"/>
    </row>
    <row r="18" spans="1:13" ht="22.95" customHeight="1" thickBot="1" x14ac:dyDescent="0.35">
      <c r="E18" s="34"/>
      <c r="F18" s="35"/>
      <c r="G18" s="7"/>
      <c r="H18" s="13"/>
      <c r="I18" s="13"/>
      <c r="J18" s="13"/>
      <c r="K18" s="36"/>
      <c r="L18" s="35"/>
      <c r="M18" s="37"/>
    </row>
    <row r="19" spans="1:13" ht="34.200000000000003" customHeight="1" thickBot="1" x14ac:dyDescent="0.35">
      <c r="A19" s="38" t="s">
        <v>10</v>
      </c>
      <c r="C19" s="8" t="s">
        <v>3</v>
      </c>
      <c r="D19" s="10" t="s">
        <v>7</v>
      </c>
      <c r="E19" s="39"/>
      <c r="F19" s="35"/>
      <c r="G19" s="12"/>
      <c r="H19" s="71" t="s">
        <v>21</v>
      </c>
      <c r="I19" s="72"/>
      <c r="J19" s="72"/>
      <c r="K19" s="73"/>
      <c r="L19" s="40"/>
      <c r="M19" s="37"/>
    </row>
    <row r="20" spans="1:13" ht="22.95" customHeight="1" thickBot="1" x14ac:dyDescent="0.35">
      <c r="A20" s="51">
        <v>1</v>
      </c>
      <c r="C20" s="9">
        <f>IF(A20&gt;5,15%,5%)</f>
        <v>0.05</v>
      </c>
      <c r="D20" s="11">
        <v>0.26229999999999998</v>
      </c>
      <c r="E20" s="39"/>
      <c r="F20" s="35"/>
      <c r="G20" s="41"/>
      <c r="H20" s="16" t="s">
        <v>17</v>
      </c>
      <c r="I20" s="17">
        <v>16243</v>
      </c>
      <c r="J20" s="14">
        <f>+I20/12</f>
        <v>1353.5833333333333</v>
      </c>
      <c r="K20" s="15" t="s">
        <v>20</v>
      </c>
      <c r="L20" s="40"/>
      <c r="M20" s="37"/>
    </row>
    <row r="21" spans="1:13" ht="22.95" customHeight="1" thickBot="1" x14ac:dyDescent="0.35">
      <c r="C21" s="42">
        <f>MAX(0,((SUM(B17:D17)-(D22+(D22*0.25)))*C20))</f>
        <v>0</v>
      </c>
      <c r="D21" s="43">
        <f>SUM(B17:D17)*D20</f>
        <v>0</v>
      </c>
      <c r="E21" s="39"/>
      <c r="F21" s="39"/>
      <c r="G21" s="44"/>
      <c r="H21" s="18" t="s">
        <v>18</v>
      </c>
      <c r="I21" s="19">
        <f>16243*26.23%</f>
        <v>4260.5388999999996</v>
      </c>
      <c r="J21" s="44"/>
      <c r="K21" s="44"/>
      <c r="L21" s="44"/>
      <c r="M21" s="45"/>
    </row>
    <row r="22" spans="1:13" ht="22.95" customHeight="1" thickBot="1" x14ac:dyDescent="0.35">
      <c r="A22" s="68" t="s">
        <v>6</v>
      </c>
      <c r="B22" s="70"/>
      <c r="C22" s="52"/>
      <c r="D22" s="52"/>
      <c r="E22" s="68" t="s">
        <v>8</v>
      </c>
      <c r="F22" s="70"/>
      <c r="H22" s="46" t="s">
        <v>19</v>
      </c>
      <c r="I22" s="20">
        <v>355</v>
      </c>
    </row>
    <row r="23" spans="1:13" ht="22.95" customHeight="1" thickBot="1" x14ac:dyDescent="0.35">
      <c r="B23" s="5" t="s">
        <v>4</v>
      </c>
      <c r="C23" s="47">
        <f>C21-C22</f>
        <v>0</v>
      </c>
      <c r="D23" s="48">
        <f>D21-D22</f>
        <v>0</v>
      </c>
      <c r="E23" s="5" t="s">
        <v>5</v>
      </c>
    </row>
    <row r="24" spans="1:13" ht="22.95" customHeight="1" thickBot="1" x14ac:dyDescent="0.35"/>
    <row r="25" spans="1:13" ht="22.95" customHeight="1" x14ac:dyDescent="0.3">
      <c r="C25" s="59" t="s">
        <v>23</v>
      </c>
      <c r="D25" s="60"/>
    </row>
    <row r="26" spans="1:13" ht="22.95" customHeight="1" thickBot="1" x14ac:dyDescent="0.35">
      <c r="C26" s="57">
        <f>C23+D23</f>
        <v>0</v>
      </c>
      <c r="D26" s="58"/>
    </row>
    <row r="27" spans="1:13" ht="13.8" customHeight="1" thickBot="1" x14ac:dyDescent="0.35">
      <c r="B27" s="39"/>
      <c r="C27" s="49"/>
      <c r="D27" s="49"/>
      <c r="E27" s="39"/>
    </row>
    <row r="28" spans="1:13" ht="22.95" customHeight="1" x14ac:dyDescent="0.3">
      <c r="C28" s="61" t="s">
        <v>22</v>
      </c>
      <c r="D28" s="62"/>
    </row>
    <row r="29" spans="1:13" ht="22.95" customHeight="1" thickBot="1" x14ac:dyDescent="0.35">
      <c r="C29" s="63">
        <f>C21+D21*80%</f>
        <v>0</v>
      </c>
      <c r="D29" s="64"/>
    </row>
    <row r="30" spans="1:13" ht="12.6" customHeight="1" thickBot="1" x14ac:dyDescent="0.35">
      <c r="B30" s="39"/>
      <c r="C30" s="49"/>
      <c r="D30" s="50"/>
      <c r="E30" s="39"/>
    </row>
    <row r="31" spans="1:13" ht="22.95" customHeight="1" x14ac:dyDescent="0.3">
      <c r="C31" s="61" t="s">
        <v>24</v>
      </c>
      <c r="D31" s="62"/>
    </row>
    <row r="32" spans="1:13" ht="22.95" customHeight="1" thickBot="1" x14ac:dyDescent="0.35">
      <c r="C32" s="55">
        <f>C26+C29</f>
        <v>0</v>
      </c>
      <c r="D32" s="56"/>
    </row>
  </sheetData>
  <sheetProtection sheet="1" objects="1" scenarios="1" selectLockedCells="1"/>
  <mergeCells count="11">
    <mergeCell ref="F3:I3"/>
    <mergeCell ref="F4:H4"/>
    <mergeCell ref="A22:B22"/>
    <mergeCell ref="E22:F22"/>
    <mergeCell ref="H19:K19"/>
    <mergeCell ref="C32:D32"/>
    <mergeCell ref="C26:D26"/>
    <mergeCell ref="C25:D25"/>
    <mergeCell ref="C28:D28"/>
    <mergeCell ref="C29:D29"/>
    <mergeCell ref="C31:D31"/>
  </mergeCell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parolin</dc:creator>
  <cp:lastModifiedBy>lucio claudio parolin</cp:lastModifiedBy>
  <dcterms:created xsi:type="dcterms:W3CDTF">2022-06-10T14:30:32Z</dcterms:created>
  <dcterms:modified xsi:type="dcterms:W3CDTF">2022-09-23T22:18:24Z</dcterms:modified>
</cp:coreProperties>
</file>