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990052644626b6/Desktop/"/>
    </mc:Choice>
  </mc:AlternateContent>
  <xr:revisionPtr revIDLastSave="8" documentId="8_{7DFE71DD-C3AC-4B46-9AAD-AFCB23C9D8F1}" xr6:coauthVersionLast="46" xr6:coauthVersionMax="46" xr10:uidLastSave="{799E349C-FA01-41C2-817B-72DD4971CCFD}"/>
  <bookViews>
    <workbookView xWindow="-108" yWindow="-108" windowWidth="23256" windowHeight="12576" xr2:uid="{12A8A9A0-6C27-41B7-898C-E87B8D1863C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M5" i="1"/>
  <c r="L6" i="1"/>
  <c r="M6" i="1" s="1"/>
  <c r="D7" i="1"/>
  <c r="D8" i="1" s="1"/>
  <c r="E8" i="1" s="1"/>
  <c r="M7" i="1" l="1"/>
  <c r="O7" i="1" s="1"/>
  <c r="P7" i="1" s="1"/>
  <c r="D9" i="1"/>
  <c r="F9" i="1" s="1"/>
  <c r="G9" i="1" s="1"/>
</calcChain>
</file>

<file path=xl/sharedStrings.xml><?xml version="1.0" encoding="utf-8"?>
<sst xmlns="http://schemas.openxmlformats.org/spreadsheetml/2006/main" count="31" uniqueCount="26">
  <si>
    <t xml:space="preserve">fatturato </t>
  </si>
  <si>
    <t>differenza</t>
  </si>
  <si>
    <t>% calo</t>
  </si>
  <si>
    <t>mi spetta?</t>
  </si>
  <si>
    <t>quanto?</t>
  </si>
  <si>
    <t>inserire i dati solo nelle 2 caselle gialle</t>
  </si>
  <si>
    <t>le risposte nelle caselle rosse</t>
  </si>
  <si>
    <t>p.iva aperta 2019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</si>
  <si>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</si>
  <si>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</si>
  <si>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</si>
  <si>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</si>
  <si>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</si>
  <si>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</si>
  <si>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</si>
  <si>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</si>
  <si>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</si>
  <si>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</si>
  <si>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</si>
  <si>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x mesi 2019</t>
  </si>
  <si>
    <t>mese apertura</t>
  </si>
  <si>
    <t>n° mesi</t>
  </si>
  <si>
    <t>dicembre nulla</t>
  </si>
  <si>
    <t xml:space="preserve">fatturato nei mesi </t>
  </si>
  <si>
    <t>da inserire</t>
  </si>
  <si>
    <r>
      <rPr>
        <b/>
        <u/>
        <sz val="20"/>
        <color rgb="FFFF0000"/>
        <rFont val="Calibri"/>
        <family val="2"/>
        <scheme val="minor"/>
      </rPr>
      <t>solo</t>
    </r>
    <r>
      <rPr>
        <sz val="20"/>
        <color theme="1"/>
        <rFont val="Calibri"/>
        <family val="2"/>
        <scheme val="minor"/>
      </rPr>
      <t xml:space="preserve"> P.Iva aperta nel corso del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</si>
</sst>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\-#,##0\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43" fontId="2" fillId="3" borderId="0" xfId="1" applyNumberFormat="1" applyFont="1" applyFill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6" fillId="3" borderId="0" xfId="1" applyNumberFormat="1" applyFont="1" applyFill="1" applyAlignment="1">
      <alignment horizontal="center" vertical="center"/>
    </xf>
    <xf numFmtId="165" fontId="7" fillId="3" borderId="0" xfId="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6" fontId="7" fillId="3" borderId="0" xfId="1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0" fillId="0" borderId="4" xfId="0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CB06-E99D-4C54-A43C-977C06638ABB}">
  <dimension ref="B3:P23"/>
  <sheetViews>
    <sheetView tabSelected="1" zoomScale="91" zoomScaleNormal="91" workbookViewId="0">
      <selection activeCell="D5" sqref="D5"/>
    </sheetView>
  </sheetViews>
  <sheetFormatPr defaultRowHeight="14.4" x14ac:dyDescent="0.3"/>
  <cols>
    <col min="2" max="2" width="18.44140625" customWidth="1"/>
    <col min="3" max="3" width="9" bestFit="1" customWidth="1"/>
    <col min="4" max="4" width="27" customWidth="1"/>
    <col min="5" max="5" width="15" customWidth="1"/>
    <col min="6" max="6" width="14.88671875" customWidth="1"/>
    <col min="7" max="7" width="16.33203125" customWidth="1"/>
    <col min="9" max="9" width="23.88671875" customWidth="1"/>
    <col min="10" max="10" width="18.88671875" customWidth="1"/>
    <col min="11" max="11" width="13.5546875" customWidth="1"/>
    <col min="12" max="13" width="15.6640625" customWidth="1"/>
    <col min="14" max="14" width="16" customWidth="1"/>
    <col min="15" max="15" width="15.44140625" customWidth="1"/>
    <col min="16" max="16" width="15.5546875" customWidth="1"/>
    <col min="17" max="17" width="16.6640625" customWidth="1"/>
  </cols>
  <sheetData>
    <row r="3" spans="2:16" ht="25.8" x14ac:dyDescent="0.3">
      <c r="B3" s="43" t="s">
        <v>5</v>
      </c>
      <c r="C3" s="43"/>
      <c r="D3" s="43"/>
      <c r="E3" s="43"/>
      <c r="F3" s="43"/>
      <c r="G3" s="43"/>
      <c r="I3" s="38" t="s">
        <v>25</v>
      </c>
      <c r="J3" s="38"/>
      <c r="K3" s="38"/>
      <c r="L3" s="38"/>
      <c r="M3" s="13"/>
    </row>
    <row r="4" spans="2:16" ht="15" thickBot="1" x14ac:dyDescent="0.35">
      <c r="C4" s="3"/>
      <c r="D4" s="3" t="s">
        <v>6</v>
      </c>
      <c r="E4" s="3"/>
      <c r="F4" s="3"/>
      <c r="G4" s="3"/>
    </row>
    <row r="5" spans="2:16" ht="26.4" thickBot="1" x14ac:dyDescent="0.35">
      <c r="B5" s="25" t="s">
        <v>0</v>
      </c>
      <c r="C5" s="26">
        <v>2019</v>
      </c>
      <c r="D5" s="35">
        <v>25000</v>
      </c>
      <c r="E5" s="16">
        <f>+D5/B9</f>
        <v>2083.3333333333335</v>
      </c>
      <c r="F5" s="33" t="s">
        <v>24</v>
      </c>
      <c r="G5" s="4"/>
      <c r="H5" s="4"/>
      <c r="I5" s="24" t="s">
        <v>23</v>
      </c>
      <c r="J5" s="14" t="s">
        <v>19</v>
      </c>
      <c r="K5" s="36">
        <v>5</v>
      </c>
      <c r="L5" s="35">
        <v>40000</v>
      </c>
      <c r="M5" s="16">
        <f>+L5/K5</f>
        <v>8000</v>
      </c>
      <c r="N5" s="33" t="s">
        <v>24</v>
      </c>
      <c r="O5" s="18"/>
    </row>
    <row r="6" spans="2:16" ht="26.4" thickBot="1" x14ac:dyDescent="0.35">
      <c r="B6" s="25" t="s">
        <v>0</v>
      </c>
      <c r="C6" s="26">
        <v>2020</v>
      </c>
      <c r="D6" s="35">
        <v>9000</v>
      </c>
      <c r="E6" s="16">
        <f>+D6/B9</f>
        <v>750</v>
      </c>
      <c r="F6" s="34" t="s">
        <v>24</v>
      </c>
      <c r="G6" s="5"/>
      <c r="H6" s="6"/>
      <c r="I6" s="14" t="s">
        <v>0</v>
      </c>
      <c r="J6" s="14">
        <v>2020</v>
      </c>
      <c r="K6" s="37">
        <v>12</v>
      </c>
      <c r="L6" s="15">
        <f>+D6</f>
        <v>9000</v>
      </c>
      <c r="M6" s="16">
        <f>+L6/K6</f>
        <v>750</v>
      </c>
      <c r="N6" s="34" t="s">
        <v>24</v>
      </c>
      <c r="O6" s="18"/>
    </row>
    <row r="7" spans="2:16" ht="26.4" thickBot="1" x14ac:dyDescent="0.35">
      <c r="B7" s="27" t="s">
        <v>1</v>
      </c>
      <c r="C7" s="27"/>
      <c r="D7" s="28">
        <f>+D5-D6</f>
        <v>16000</v>
      </c>
      <c r="E7" s="9" t="s">
        <v>3</v>
      </c>
      <c r="F7" s="5"/>
      <c r="G7" s="4"/>
      <c r="K7" s="13"/>
      <c r="L7" s="13"/>
      <c r="M7" s="17">
        <f>+M5-M6</f>
        <v>7250</v>
      </c>
      <c r="N7" s="19">
        <v>0.6</v>
      </c>
      <c r="O7" s="17">
        <f>+M7*N7</f>
        <v>4350</v>
      </c>
      <c r="P7" s="12">
        <f>+IF(O7&gt;1000,O7,1000)</f>
        <v>4350</v>
      </c>
    </row>
    <row r="8" spans="2:16" ht="26.4" thickBot="1" x14ac:dyDescent="0.35">
      <c r="B8" s="27" t="s">
        <v>2</v>
      </c>
      <c r="C8" s="27"/>
      <c r="D8" s="29">
        <f>+D7/D5*100</f>
        <v>64</v>
      </c>
      <c r="E8" s="11" t="b">
        <f>+IF(D8&gt;30,TRUE,FALSE)</f>
        <v>1</v>
      </c>
      <c r="F8" s="4"/>
      <c r="G8" s="10" t="s">
        <v>4</v>
      </c>
    </row>
    <row r="9" spans="2:16" ht="26.4" thickBot="1" x14ac:dyDescent="0.55000000000000004">
      <c r="B9" s="30">
        <v>12</v>
      </c>
      <c r="C9" s="31"/>
      <c r="D9" s="28">
        <f>+D7/12</f>
        <v>1333.3333333333333</v>
      </c>
      <c r="E9" s="8">
        <v>0.6</v>
      </c>
      <c r="F9" s="7">
        <f>+D9*E9</f>
        <v>799.99999999999989</v>
      </c>
      <c r="G9" s="12">
        <f>+IF(F9&gt;1000,F9,1000)</f>
        <v>1000</v>
      </c>
    </row>
    <row r="10" spans="2:16" ht="32.25" customHeight="1" thickBot="1" x14ac:dyDescent="0.35">
      <c r="E10" s="2"/>
      <c r="F10" s="1"/>
      <c r="J10" s="39" t="s">
        <v>7</v>
      </c>
      <c r="K10" s="40"/>
    </row>
    <row r="11" spans="2:16" ht="21" x14ac:dyDescent="0.3">
      <c r="J11" s="20" t="s">
        <v>20</v>
      </c>
      <c r="K11" s="21" t="s">
        <v>21</v>
      </c>
    </row>
    <row r="12" spans="2:16" ht="21" x14ac:dyDescent="0.3">
      <c r="J12" s="22" t="s">
        <v>8</v>
      </c>
      <c r="K12" s="23">
        <v>11</v>
      </c>
    </row>
    <row r="13" spans="2:16" ht="21" x14ac:dyDescent="0.3">
      <c r="J13" s="22" t="s">
        <v>9</v>
      </c>
      <c r="K13" s="23">
        <v>10</v>
      </c>
    </row>
    <row r="14" spans="2:16" ht="21" x14ac:dyDescent="0.3">
      <c r="J14" s="22" t="s">
        <v>10</v>
      </c>
      <c r="K14" s="23">
        <v>9</v>
      </c>
    </row>
    <row r="15" spans="2:16" ht="21" x14ac:dyDescent="0.3">
      <c r="J15" s="22" t="s">
        <v>11</v>
      </c>
      <c r="K15" s="23">
        <v>8</v>
      </c>
    </row>
    <row r="16" spans="2:16" ht="21" x14ac:dyDescent="0.3">
      <c r="E16" s="32"/>
      <c r="J16" s="22" t="s">
        <v>12</v>
      </c>
      <c r="K16" s="23">
        <v>7</v>
      </c>
    </row>
    <row r="17" spans="10:11" ht="21" x14ac:dyDescent="0.3">
      <c r="J17" s="22" t="s">
        <v>13</v>
      </c>
      <c r="K17" s="23">
        <v>6</v>
      </c>
    </row>
    <row r="18" spans="10:11" ht="21" x14ac:dyDescent="0.3">
      <c r="J18" s="22" t="s">
        <v>14</v>
      </c>
      <c r="K18" s="23">
        <v>5</v>
      </c>
    </row>
    <row r="19" spans="10:11" ht="21" x14ac:dyDescent="0.3">
      <c r="J19" s="22" t="s">
        <v>15</v>
      </c>
      <c r="K19" s="23">
        <v>4</v>
      </c>
    </row>
    <row r="20" spans="10:11" ht="21" x14ac:dyDescent="0.3">
      <c r="J20" s="22" t="s">
        <v>16</v>
      </c>
      <c r="K20" s="23">
        <v>3</v>
      </c>
    </row>
    <row r="21" spans="10:11" ht="21" x14ac:dyDescent="0.3">
      <c r="J21" s="22" t="s">
        <v>17</v>
      </c>
      <c r="K21" s="23">
        <v>2</v>
      </c>
    </row>
    <row r="22" spans="10:11" ht="21" x14ac:dyDescent="0.3">
      <c r="J22" s="22" t="s">
        <v>18</v>
      </c>
      <c r="K22" s="23">
        <v>1</v>
      </c>
    </row>
    <row r="23" spans="10:11" ht="21.6" thickBot="1" x14ac:dyDescent="0.35">
      <c r="J23" s="41" t="s">
        <v>22</v>
      </c>
      <c r="K23" s="42"/>
    </row>
  </sheetData>
  <sheetProtection sheet="1" selectLockedCells="1"/>
  <dataConsolidate/>
  <mergeCells count="4">
    <mergeCell ref="B3:G3"/>
    <mergeCell ref="I3:L3"/>
    <mergeCell ref="J10:K10"/>
    <mergeCell ref="J23:K2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Parolin Parolin</cp:lastModifiedBy>
  <dcterms:created xsi:type="dcterms:W3CDTF">2021-03-20T14:21:11Z</dcterms:created>
  <dcterms:modified xsi:type="dcterms:W3CDTF">2021-04-05T11:14:12Z</dcterms:modified>
</cp:coreProperties>
</file>